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ПА\2016\РЕШЕНИЯ СОВЕТА\отчет об исполнении бюджета за 2015 год\"/>
    </mc:Choice>
  </mc:AlternateContent>
  <bookViews>
    <workbookView xWindow="0" yWindow="204" windowWidth="22980" windowHeight="8676"/>
  </bookViews>
  <sheets>
    <sheet name="прил. 1  " sheetId="4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33" i="4" l="1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32" i="4"/>
  <c r="E28" i="4"/>
  <c r="E21" i="4"/>
  <c r="E19" i="4"/>
  <c r="E18" i="4"/>
  <c r="E15" i="4"/>
  <c r="E13" i="4"/>
  <c r="E25" i="4" l="1"/>
  <c r="E10" i="4"/>
  <c r="E11" i="4"/>
  <c r="E12" i="4"/>
  <c r="E17" i="4"/>
  <c r="E23" i="4"/>
  <c r="E24" i="4"/>
  <c r="C26" i="4"/>
  <c r="D27" i="4"/>
  <c r="E27" i="4" s="1"/>
  <c r="E29" i="4"/>
  <c r="E9" i="4"/>
  <c r="D26" i="4" l="1"/>
  <c r="E26" i="4" s="1"/>
</calcChain>
</file>

<file path=xl/sharedStrings.xml><?xml version="1.0" encoding="utf-8"?>
<sst xmlns="http://schemas.openxmlformats.org/spreadsheetml/2006/main" count="103" uniqueCount="101">
  <si>
    <t xml:space="preserve">                                        </t>
  </si>
  <si>
    <t xml:space="preserve">        С.В. Суховеев</t>
  </si>
  <si>
    <t xml:space="preserve">Глава Зассовского сельского поселения Лабинского района </t>
  </si>
  <si>
    <t>Итого доходов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</si>
  <si>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</si>
  <si>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992 2 19 05000 10 0000 151</t>
  </si>
  <si>
    <t>Субвенции бюджетам сельских поселений на выполнение передаваемых полномочий субъектов Российской Федерации</t>
  </si>
  <si>
    <t>992 2 02 03024 10 0000 151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</si>
  <si>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</si>
  <si>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992 2 02 03015 10 0000 151</t>
  </si>
  <si>
    <t>Прочие субсидии бюджетам сельских поселений</t>
  </si>
  <si>
    <t>992 2 02 02999 10 0000 151</t>
  </si>
  <si>
    <t>Субсидии бюджетам бюджетной системы Российской Федерации (межбюджетные субсидии)</t>
  </si>
  <si>
    <t>Дотации бюджетам сельских поселений на выравнивание бюджетной обеспеченности</t>
  </si>
  <si>
    <t>992 2 02 01001 10 0000 151</t>
  </si>
  <si>
    <t>Безвозмездные поступления</t>
  </si>
  <si>
    <t>992 1 08 04020 01 0000 110</t>
  </si>
  <si>
    <t>Доходы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</si>
  <si>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991 2 18 05010 10 0000 151</t>
  </si>
  <si>
    <t>Земельный налог</t>
  </si>
  <si>
    <t>Налог на имущество физических лиц</t>
  </si>
  <si>
    <t>Налоги на имущество</t>
  </si>
  <si>
    <t>Единый сельскохозяйственный налог</t>
  </si>
  <si>
    <t>182 1 05 03010 01 0000 110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</si>
  <si>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</si>
  <si>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</si>
  <si>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</si>
  <si>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</si>
  <si>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</si>
  <si>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000 1 00 00000 00 0000 000</t>
  </si>
  <si>
    <t>% исполнения</t>
  </si>
  <si>
    <t>Факт</t>
  </si>
  <si>
    <t>План</t>
  </si>
  <si>
    <t>Наименование доходов</t>
  </si>
  <si>
    <t>Код бюджетной классификации</t>
  </si>
  <si>
    <t xml:space="preserve">                                                                                                        (тыс. руб.)</t>
  </si>
  <si>
    <t>ПРИЛОЖЕНИЕ № 1</t>
  </si>
  <si>
    <t>000 1 01 00000 00 0000 000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</si>
  <si>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</si>
  <si>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</si>
  <si>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</si>
  <si>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</si>
  <si>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</si>
  <si>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</si>
  <si>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</si>
  <si>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000 1 03 00000 00 0000 000</t>
  </si>
  <si>
    <t>182 1 01 02030 01 0000 110</t>
  </si>
  <si>
    <t>000 1 03 02000 01 0000 110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</si>
  <si>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</si>
  <si>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</si>
  <si>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</si>
  <si>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</si>
  <si>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</si>
  <si>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</si>
  <si>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</si>
  <si>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</si>
  <si>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</si>
  <si>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000 1 05 03000 01 0000 110</t>
  </si>
  <si>
    <t>000 1 06 00000 00 0000 000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</si>
  <si>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</si>
  <si>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</si>
  <si>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</si>
  <si>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</si>
  <si>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</si>
  <si>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</si>
  <si>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</si>
  <si>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</si>
  <si>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 xml:space="preserve">Земельный налог с физических лиц </t>
  </si>
  <si>
    <t>182 106 06043 10 0000 110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</si>
  <si>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</si>
  <si>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000 1 06 06000 00 0000 110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</si>
  <si>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</si>
  <si>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</si>
  <si>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</si>
  <si>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</si>
  <si>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991 2 18 05000 10 0000 151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</si>
  <si>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</si>
  <si>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</si>
  <si>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</si>
  <si>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000 1 08 04000 01 0000 110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</si>
  <si>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</si>
  <si>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</si>
  <si>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</si>
  <si>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000 2 02 01000 00 0000 151</t>
  </si>
  <si>
    <t>Дотации бюджетам субъектов  Российской Федерации и муниципальных образований</t>
  </si>
  <si>
    <t>000 2 02 01001 00 0000 151</t>
  </si>
  <si>
    <t>000 2 02 02000 00 0000 151</t>
  </si>
  <si>
    <t>Прочие субсидии</t>
  </si>
  <si>
    <t>000 2 02 02999 00 0000 151</t>
  </si>
  <si>
    <t>000 2 02 03000 00 0000 151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</si>
  <si>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</si>
  <si>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</si>
  <si>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бюджетной системы Российской Федерации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</si>
  <si>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</si>
  <si>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</si>
  <si>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</si>
  <si>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</si>
  <si>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182 1 01 02040 01 0000 110</t>
  </si>
  <si>
    <t>Налог на доходы физических лиц в виде фиксированных авансовых платежей с доходов, полученных физическими 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</si>
  <si>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Исполнение доходов местного бюджета по кодам классификации доходов                             за 2015 год </t>
  </si>
  <si>
    <t xml:space="preserve">к решению Совета Зассовского сельского поселения Лабинского района от 26.05.2016 г. № 68/24 «Об утверждении отчета «Об исполнении бюджета Зассовского сельского поселения Лабинского района за 2015 год»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</si>
</sst>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03.840\&#1055;&#1056;&#1054;&#1045;&#1050;&#1058;%20&#1048;&#1057;&#1055;&#1054;&#1051;&#1053;&#1045;&#1053;&#1048;&#1071;%20&#1041;&#1070;&#1044;&#1046;&#1045;&#1058;&#1040;\&#1087;&#1088;&#1080;&#1083;&#1086;&#1078;&#1077;&#1085;&#1080;&#1103;%20&#1082;%20&#1080;&#1089;&#1087;&#1086;&#1083;&#1085;&#1077;&#1085;&#1080;&#1102;%20&#1073;&#1102;&#1076;&#1078;&#1077;&#1090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2"/>
      <sheetName val="прил. 1 "/>
      <sheetName val="прил. 3"/>
      <sheetName val="прил. 4"/>
      <sheetName val="прил. 5"/>
      <sheetName val="прил. 6"/>
    </sheetNames>
    <sheetDataSet>
      <sheetData sheetId="0">
        <row r="17">
          <cell r="D17">
            <v>316.8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topLeftCell="A49" zoomScale="70" zoomScaleNormal="70" workbookViewId="0">
      <selection activeCell="C2" sqref="C2:E2"/>
    </sheetView>
  </sheetViews>
  <sheetFormatPr defaultRowHeight="14.4" x14ac:dyDescent="0.3"/>
  <cols>
    <col min="1" max="1" width="30.88671875" customWidth="1"/>
    <col min="2" max="2" width="39.21875" customWidth="1"/>
    <col min="3" max="3" width="10.21875" customWidth="1"/>
    <col min="4" max="4" width="9.6640625" customWidth="1"/>
    <col min="5" max="5" width="12.88671875" customWidth="1"/>
  </cols>
  <sheetData>
    <row r="1" spans="1:6" ht="22.8" customHeight="1" x14ac:dyDescent="0.3">
      <c r="A1" s="22"/>
      <c r="C1" s="23" t="s">
        <v>36</v>
      </c>
      <c r="D1" s="23"/>
      <c r="E1" s="23"/>
      <c r="F1" s="7"/>
    </row>
    <row r="2" spans="1:6" ht="126" customHeight="1" x14ac:dyDescent="0.3">
      <c r="A2" s="22"/>
      <c r="C2" s="23" t="s">
        <v>100</v>
      </c>
      <c r="D2" s="23"/>
      <c r="E2" s="23"/>
      <c r="F2" s="7"/>
    </row>
    <row r="3" spans="1:6" ht="15.6" x14ac:dyDescent="0.3">
      <c r="A3" s="6"/>
    </row>
    <row r="4" spans="1:6" ht="35.4" customHeight="1" x14ac:dyDescent="0.3">
      <c r="A4" s="24" t="s">
        <v>99</v>
      </c>
      <c r="B4" s="24"/>
      <c r="C4" s="24"/>
      <c r="D4" s="24"/>
      <c r="E4" s="24"/>
    </row>
    <row r="5" spans="1:6" ht="18" x14ac:dyDescent="0.3">
      <c r="A5" s="3" t="s">
        <v>35</v>
      </c>
    </row>
    <row r="6" spans="1:6" ht="15.6" customHeight="1" x14ac:dyDescent="0.3">
      <c r="A6" s="25" t="s">
        <v>34</v>
      </c>
      <c r="B6" s="25" t="s">
        <v>33</v>
      </c>
      <c r="C6" s="27" t="s">
        <v>32</v>
      </c>
      <c r="D6" s="27" t="s">
        <v>31</v>
      </c>
      <c r="E6" s="27" t="s">
        <v>30</v>
      </c>
    </row>
    <row r="7" spans="1:6" ht="15.6" customHeight="1" x14ac:dyDescent="0.3">
      <c r="A7" s="26"/>
      <c r="B7" s="26"/>
      <c r="C7" s="27"/>
      <c r="D7" s="27"/>
      <c r="E7" s="27"/>
    </row>
    <row r="8" spans="1:6" s="8" customFormat="1" ht="15.6" x14ac:dyDescent="0.3">
      <c r="A8" s="5">
        <v>1</v>
      </c>
      <c r="B8" s="5">
        <v>2</v>
      </c>
      <c r="C8" s="5">
        <v>3</v>
      </c>
      <c r="D8" s="5">
        <v>4</v>
      </c>
      <c r="E8" s="5">
        <v>5</v>
      </c>
    </row>
    <row r="9" spans="1:6" s="8" customFormat="1" ht="15.6" x14ac:dyDescent="0.3">
      <c r="A9" s="9"/>
      <c r="B9" s="10" t="s">
        <v>3</v>
      </c>
      <c r="C9" s="13">
        <v>12280.6</v>
      </c>
      <c r="D9" s="13">
        <v>11847.1</v>
      </c>
      <c r="E9" s="13">
        <f>D9/C9*100</f>
        <v>96.470042180349495</v>
      </c>
    </row>
    <row r="10" spans="1:6" ht="25.2" customHeight="1" x14ac:dyDescent="0.3">
      <c r="A10" s="11" t="s">
        <v>29</v>
      </c>
      <c r="B10" s="11" t="s">
        <v>28</v>
      </c>
      <c r="C10" s="13">
        <v>3067.3</v>
      </c>
      <c r="D10" s="13">
        <v>3733.8</v>
      </c>
      <c r="E10" s="13">
        <f>D10/C10*100</f>
        <v>121.72920809832752</v>
      </c>
    </row>
    <row r="11" spans="1:6" ht="23.4" customHeight="1" x14ac:dyDescent="0.3">
      <c r="A11" s="11" t="s">
        <v>37</v>
      </c>
      <c r="B11" s="11" t="s">
        <v>27</v>
      </c>
      <c r="C11" s="13">
        <v>373</v>
      </c>
      <c r="D11" s="13">
        <v>439.2</v>
      </c>
      <c r="E11" s="13">
        <f>D11/C11*100</f>
        <v>117.74798927613941</v>
      </c>
    </row>
    <row r="12" spans="1:6" ht="23.4" customHeight="1" x14ac:dyDescent="0.3">
      <c r="A12" s="4" t="s">
        <v>38</v>
      </c>
      <c r="B12" s="4" t="s">
        <v>26</v>
      </c>
      <c r="C12" s="14">
        <v>373</v>
      </c>
      <c r="D12" s="14">
        <v>439.2</v>
      </c>
      <c r="E12" s="14">
        <f>D12/C12*100</f>
        <v>117.74798927613941</v>
      </c>
    </row>
    <row r="13" spans="1:6" ht="130.19999999999999" customHeight="1" x14ac:dyDescent="0.3">
      <c r="A13" s="12" t="s">
        <v>40</v>
      </c>
      <c r="B13" s="12" t="s">
        <v>39</v>
      </c>
      <c r="C13" s="15">
        <v>372.7</v>
      </c>
      <c r="D13" s="15">
        <v>438.5</v>
      </c>
      <c r="E13" s="15">
        <f>D13/C13*100</f>
        <v>117.65495036222163</v>
      </c>
    </row>
    <row r="14" spans="1:6" ht="175.2" customHeight="1" x14ac:dyDescent="0.3">
      <c r="A14" s="12" t="s">
        <v>42</v>
      </c>
      <c r="B14" s="12" t="s">
        <v>41</v>
      </c>
      <c r="C14" s="15">
        <v>0</v>
      </c>
      <c r="D14" s="15">
        <v>0</v>
      </c>
      <c r="E14" s="15">
        <v>0</v>
      </c>
    </row>
    <row r="15" spans="1:6" ht="88.8" customHeight="1" x14ac:dyDescent="0.3">
      <c r="A15" s="12" t="s">
        <v>46</v>
      </c>
      <c r="B15" s="12" t="s">
        <v>43</v>
      </c>
      <c r="C15" s="15">
        <v>0.3</v>
      </c>
      <c r="D15" s="15">
        <v>0.2</v>
      </c>
      <c r="E15" s="15">
        <f t="shared" ref="E15" si="0">D15/C15*100</f>
        <v>66.666666666666671</v>
      </c>
    </row>
    <row r="16" spans="1:6" ht="121.2" customHeight="1" x14ac:dyDescent="0.3">
      <c r="A16" s="12" t="s">
        <v>97</v>
      </c>
      <c r="B16" s="12" t="s">
        <v>98</v>
      </c>
      <c r="C16" s="15">
        <v>0</v>
      </c>
      <c r="D16" s="15">
        <v>0.5</v>
      </c>
      <c r="E16" s="15">
        <v>0</v>
      </c>
    </row>
    <row r="17" spans="1:5" ht="88.8" customHeight="1" x14ac:dyDescent="0.3">
      <c r="A17" s="16" t="s">
        <v>45</v>
      </c>
      <c r="B17" s="16" t="s">
        <v>44</v>
      </c>
      <c r="C17" s="17">
        <v>1243.4000000000001</v>
      </c>
      <c r="D17" s="17">
        <v>1707</v>
      </c>
      <c r="E17" s="17">
        <f>D17/C17*100</f>
        <v>137.28486408235483</v>
      </c>
    </row>
    <row r="18" spans="1:5" ht="67.8" customHeight="1" x14ac:dyDescent="0.3">
      <c r="A18" s="12" t="s">
        <v>47</v>
      </c>
      <c r="B18" s="12" t="s">
        <v>25</v>
      </c>
      <c r="C18" s="15">
        <v>1243.4000000000001</v>
      </c>
      <c r="D18" s="15">
        <v>1707</v>
      </c>
      <c r="E18" s="15">
        <f>D18/C18*100</f>
        <v>137.28486408235483</v>
      </c>
    </row>
    <row r="19" spans="1:5" ht="110.4" customHeight="1" x14ac:dyDescent="0.3">
      <c r="A19" s="12" t="s">
        <v>48</v>
      </c>
      <c r="B19" s="12" t="s">
        <v>49</v>
      </c>
      <c r="C19" s="18">
        <v>435.4</v>
      </c>
      <c r="D19" s="18">
        <v>595</v>
      </c>
      <c r="E19" s="19">
        <f t="shared" ref="E19" si="1">D19/C19*100</f>
        <v>136.65594855305469</v>
      </c>
    </row>
    <row r="20" spans="1:5" ht="151.19999999999999" customHeight="1" x14ac:dyDescent="0.3">
      <c r="A20" s="12" t="s">
        <v>50</v>
      </c>
      <c r="B20" s="12" t="s">
        <v>51</v>
      </c>
      <c r="C20" s="18">
        <v>0</v>
      </c>
      <c r="D20" s="18">
        <v>16.100000000000001</v>
      </c>
      <c r="E20" s="19">
        <v>0</v>
      </c>
    </row>
    <row r="21" spans="1:5" ht="130.80000000000001" customHeight="1" x14ac:dyDescent="0.3">
      <c r="A21" s="12" t="s">
        <v>52</v>
      </c>
      <c r="B21" s="12" t="s">
        <v>53</v>
      </c>
      <c r="C21" s="18">
        <v>808</v>
      </c>
      <c r="D21" s="18">
        <v>1172.4000000000001</v>
      </c>
      <c r="E21" s="18">
        <f>D21/C21*100</f>
        <v>145.09900990099013</v>
      </c>
    </row>
    <row r="22" spans="1:5" ht="129.6" customHeight="1" x14ac:dyDescent="0.3">
      <c r="A22" s="12" t="s">
        <v>54</v>
      </c>
      <c r="B22" s="12" t="s">
        <v>55</v>
      </c>
      <c r="C22" s="18">
        <v>0</v>
      </c>
      <c r="D22" s="18">
        <v>-76.5</v>
      </c>
      <c r="E22" s="18">
        <v>0</v>
      </c>
    </row>
    <row r="23" spans="1:5" ht="24" customHeight="1" x14ac:dyDescent="0.3">
      <c r="A23" s="16" t="s">
        <v>56</v>
      </c>
      <c r="B23" s="16" t="s">
        <v>24</v>
      </c>
      <c r="C23" s="17">
        <v>28</v>
      </c>
      <c r="D23" s="17">
        <v>28.2</v>
      </c>
      <c r="E23" s="17">
        <f t="shared" ref="E23:E29" si="2">D23/C23*100</f>
        <v>100.71428571428571</v>
      </c>
    </row>
    <row r="24" spans="1:5" ht="25.2" customHeight="1" x14ac:dyDescent="0.3">
      <c r="A24" s="12" t="s">
        <v>57</v>
      </c>
      <c r="B24" s="12" t="s">
        <v>22</v>
      </c>
      <c r="C24" s="15">
        <v>28</v>
      </c>
      <c r="D24" s="15">
        <v>28.2</v>
      </c>
      <c r="E24" s="15">
        <f t="shared" si="2"/>
        <v>100.71428571428571</v>
      </c>
    </row>
    <row r="25" spans="1:5" ht="25.2" customHeight="1" x14ac:dyDescent="0.3">
      <c r="A25" s="12" t="s">
        <v>23</v>
      </c>
      <c r="B25" s="12" t="s">
        <v>22</v>
      </c>
      <c r="C25" s="15">
        <v>28</v>
      </c>
      <c r="D25" s="15">
        <v>28.2</v>
      </c>
      <c r="E25" s="15">
        <f t="shared" si="2"/>
        <v>100.71428571428571</v>
      </c>
    </row>
    <row r="26" spans="1:5" ht="25.8" customHeight="1" x14ac:dyDescent="0.3">
      <c r="A26" s="16" t="s">
        <v>58</v>
      </c>
      <c r="B26" s="16" t="s">
        <v>21</v>
      </c>
      <c r="C26" s="17">
        <f>C27+C29</f>
        <v>1421</v>
      </c>
      <c r="D26" s="17">
        <f>D27+D29</f>
        <v>1557.5</v>
      </c>
      <c r="E26" s="17">
        <f t="shared" si="2"/>
        <v>109.60591133004927</v>
      </c>
    </row>
    <row r="27" spans="1:5" ht="25.2" customHeight="1" x14ac:dyDescent="0.3">
      <c r="A27" s="12" t="s">
        <v>59</v>
      </c>
      <c r="B27" s="12" t="s">
        <v>20</v>
      </c>
      <c r="C27" s="15">
        <v>315</v>
      </c>
      <c r="D27" s="15">
        <f>'[1]прил. 2'!D17</f>
        <v>316.8</v>
      </c>
      <c r="E27" s="15">
        <f t="shared" si="2"/>
        <v>100.57142857142858</v>
      </c>
    </row>
    <row r="28" spans="1:5" ht="78" customHeight="1" x14ac:dyDescent="0.3">
      <c r="A28" s="12" t="s">
        <v>61</v>
      </c>
      <c r="B28" s="12" t="s">
        <v>60</v>
      </c>
      <c r="C28" s="15">
        <v>315</v>
      </c>
      <c r="D28" s="15">
        <v>316.8</v>
      </c>
      <c r="E28" s="15">
        <f t="shared" si="2"/>
        <v>100.57142857142858</v>
      </c>
    </row>
    <row r="29" spans="1:5" ht="25.8" customHeight="1" x14ac:dyDescent="0.3">
      <c r="A29" s="12" t="s">
        <v>70</v>
      </c>
      <c r="B29" s="12" t="s">
        <v>19</v>
      </c>
      <c r="C29" s="15">
        <v>1106</v>
      </c>
      <c r="D29" s="15">
        <v>1240.7</v>
      </c>
      <c r="E29" s="15">
        <f t="shared" si="2"/>
        <v>112.17902350813745</v>
      </c>
    </row>
    <row r="30" spans="1:5" ht="25.8" customHeight="1" x14ac:dyDescent="0.3">
      <c r="A30" s="12" t="s">
        <v>62</v>
      </c>
      <c r="B30" s="12" t="s">
        <v>63</v>
      </c>
      <c r="C30" s="15">
        <v>0</v>
      </c>
      <c r="D30" s="15">
        <v>-81.599999999999994</v>
      </c>
      <c r="E30" s="15">
        <v>0</v>
      </c>
    </row>
    <row r="31" spans="1:5" ht="61.2" customHeight="1" x14ac:dyDescent="0.3">
      <c r="A31" s="12" t="s">
        <v>64</v>
      </c>
      <c r="B31" s="12" t="s">
        <v>65</v>
      </c>
      <c r="C31" s="15">
        <v>0</v>
      </c>
      <c r="D31" s="15">
        <v>-81.599999999999994</v>
      </c>
      <c r="E31" s="15">
        <v>0</v>
      </c>
    </row>
    <row r="32" spans="1:5" ht="25.8" customHeight="1" x14ac:dyDescent="0.3">
      <c r="A32" s="12" t="s">
        <v>66</v>
      </c>
      <c r="B32" s="12" t="s">
        <v>67</v>
      </c>
      <c r="C32" s="15">
        <v>1106</v>
      </c>
      <c r="D32" s="15">
        <v>1322.3</v>
      </c>
      <c r="E32" s="15">
        <f t="shared" ref="E32:E54" si="3">D32/C32*100</f>
        <v>119.55696202531645</v>
      </c>
    </row>
    <row r="33" spans="1:5" ht="66" customHeight="1" x14ac:dyDescent="0.3">
      <c r="A33" s="12" t="s">
        <v>68</v>
      </c>
      <c r="B33" s="12" t="s">
        <v>69</v>
      </c>
      <c r="C33" s="15">
        <v>1106</v>
      </c>
      <c r="D33" s="15">
        <v>1322.3</v>
      </c>
      <c r="E33" s="15">
        <f t="shared" si="3"/>
        <v>119.55696202531645</v>
      </c>
    </row>
    <row r="34" spans="1:5" ht="132" customHeight="1" x14ac:dyDescent="0.3">
      <c r="A34" s="16" t="s">
        <v>71</v>
      </c>
      <c r="B34" s="16" t="s">
        <v>72</v>
      </c>
      <c r="C34" s="17">
        <v>0.4</v>
      </c>
      <c r="D34" s="17">
        <v>0.4</v>
      </c>
      <c r="E34" s="15">
        <f t="shared" si="3"/>
        <v>100</v>
      </c>
    </row>
    <row r="35" spans="1:5" ht="115.8" customHeight="1" x14ac:dyDescent="0.3">
      <c r="A35" s="12" t="s">
        <v>73</v>
      </c>
      <c r="B35" s="12" t="s">
        <v>74</v>
      </c>
      <c r="C35" s="15">
        <v>0.4</v>
      </c>
      <c r="D35" s="15">
        <v>0.4</v>
      </c>
      <c r="E35" s="15">
        <f t="shared" si="3"/>
        <v>100</v>
      </c>
    </row>
    <row r="36" spans="1:5" ht="97.8" customHeight="1" x14ac:dyDescent="0.3">
      <c r="A36" s="12" t="s">
        <v>75</v>
      </c>
      <c r="B36" s="12" t="s">
        <v>76</v>
      </c>
      <c r="C36" s="15">
        <v>0.4</v>
      </c>
      <c r="D36" s="15">
        <v>0.4</v>
      </c>
      <c r="E36" s="15">
        <f t="shared" si="3"/>
        <v>100</v>
      </c>
    </row>
    <row r="37" spans="1:5" ht="87.6" customHeight="1" x14ac:dyDescent="0.3">
      <c r="A37" s="20" t="s">
        <v>18</v>
      </c>
      <c r="B37" s="20" t="s">
        <v>17</v>
      </c>
      <c r="C37" s="21">
        <v>0.4</v>
      </c>
      <c r="D37" s="21">
        <v>0.4</v>
      </c>
      <c r="E37" s="15">
        <f t="shared" si="3"/>
        <v>100</v>
      </c>
    </row>
    <row r="38" spans="1:5" ht="87.6" customHeight="1" x14ac:dyDescent="0.3">
      <c r="A38" s="20" t="s">
        <v>79</v>
      </c>
      <c r="B38" s="20" t="s">
        <v>77</v>
      </c>
      <c r="C38" s="21">
        <v>1.9</v>
      </c>
      <c r="D38" s="21">
        <v>1.9</v>
      </c>
      <c r="E38" s="15">
        <f t="shared" si="3"/>
        <v>100</v>
      </c>
    </row>
    <row r="39" spans="1:5" ht="133.19999999999999" customHeight="1" x14ac:dyDescent="0.3">
      <c r="A39" s="20" t="s">
        <v>16</v>
      </c>
      <c r="B39" s="20" t="s">
        <v>78</v>
      </c>
      <c r="C39" s="21">
        <v>1.9</v>
      </c>
      <c r="D39" s="21">
        <v>1.9</v>
      </c>
      <c r="E39" s="15">
        <f t="shared" si="3"/>
        <v>100</v>
      </c>
    </row>
    <row r="40" spans="1:5" ht="28.8" customHeight="1" x14ac:dyDescent="0.3">
      <c r="A40" s="16" t="s">
        <v>80</v>
      </c>
      <c r="B40" s="16" t="s">
        <v>15</v>
      </c>
      <c r="C40" s="17">
        <v>9213.2999999999993</v>
      </c>
      <c r="D40" s="17">
        <v>8113.3</v>
      </c>
      <c r="E40" s="17">
        <f t="shared" si="3"/>
        <v>88.06073828052925</v>
      </c>
    </row>
    <row r="41" spans="1:5" ht="52.8" customHeight="1" x14ac:dyDescent="0.3">
      <c r="A41" s="16" t="s">
        <v>81</v>
      </c>
      <c r="B41" s="16" t="s">
        <v>82</v>
      </c>
      <c r="C41" s="17">
        <v>9239</v>
      </c>
      <c r="D41" s="17">
        <v>8139</v>
      </c>
      <c r="E41" s="17">
        <f t="shared" si="3"/>
        <v>88.093949561640869</v>
      </c>
    </row>
    <row r="42" spans="1:5" ht="50.4" customHeight="1" x14ac:dyDescent="0.3">
      <c r="A42" s="16" t="s">
        <v>83</v>
      </c>
      <c r="B42" s="16" t="s">
        <v>84</v>
      </c>
      <c r="C42" s="17">
        <v>6328.4</v>
      </c>
      <c r="D42" s="17">
        <v>6328.4</v>
      </c>
      <c r="E42" s="17">
        <f t="shared" si="3"/>
        <v>100</v>
      </c>
    </row>
    <row r="43" spans="1:5" ht="50.4" customHeight="1" x14ac:dyDescent="0.3">
      <c r="A43" s="12" t="s">
        <v>85</v>
      </c>
      <c r="B43" s="12" t="s">
        <v>13</v>
      </c>
      <c r="C43" s="15">
        <v>6328.4</v>
      </c>
      <c r="D43" s="15">
        <v>6328.4</v>
      </c>
      <c r="E43" s="15">
        <f t="shared" si="3"/>
        <v>100</v>
      </c>
    </row>
    <row r="44" spans="1:5" ht="49.2" customHeight="1" x14ac:dyDescent="0.3">
      <c r="A44" s="12" t="s">
        <v>14</v>
      </c>
      <c r="B44" s="12" t="s">
        <v>13</v>
      </c>
      <c r="C44" s="15">
        <v>6328.4</v>
      </c>
      <c r="D44" s="15">
        <v>6328.4</v>
      </c>
      <c r="E44" s="15">
        <f t="shared" si="3"/>
        <v>100</v>
      </c>
    </row>
    <row r="45" spans="1:5" ht="56.4" customHeight="1" x14ac:dyDescent="0.3">
      <c r="A45" s="16" t="s">
        <v>86</v>
      </c>
      <c r="B45" s="16" t="s">
        <v>12</v>
      </c>
      <c r="C45" s="17">
        <v>2724.6</v>
      </c>
      <c r="D45" s="17">
        <v>1624.6</v>
      </c>
      <c r="E45" s="17">
        <f t="shared" si="3"/>
        <v>59.627101225868017</v>
      </c>
    </row>
    <row r="46" spans="1:5" ht="34.799999999999997" customHeight="1" x14ac:dyDescent="0.3">
      <c r="A46" s="12" t="s">
        <v>88</v>
      </c>
      <c r="B46" s="12" t="s">
        <v>87</v>
      </c>
      <c r="C46" s="15">
        <v>2724.6</v>
      </c>
      <c r="D46" s="15">
        <v>1624.6</v>
      </c>
      <c r="E46" s="15">
        <f t="shared" si="3"/>
        <v>59.627101225868017</v>
      </c>
    </row>
    <row r="47" spans="1:5" ht="37.799999999999997" customHeight="1" x14ac:dyDescent="0.3">
      <c r="A47" s="12" t="s">
        <v>11</v>
      </c>
      <c r="B47" s="12" t="s">
        <v>10</v>
      </c>
      <c r="C47" s="15">
        <v>2724.6</v>
      </c>
      <c r="D47" s="15">
        <v>1624.6</v>
      </c>
      <c r="E47" s="15">
        <f t="shared" si="3"/>
        <v>59.627101225868017</v>
      </c>
    </row>
    <row r="48" spans="1:5" ht="53.4" customHeight="1" x14ac:dyDescent="0.3">
      <c r="A48" s="16" t="s">
        <v>89</v>
      </c>
      <c r="B48" s="16" t="s">
        <v>92</v>
      </c>
      <c r="C48" s="17">
        <v>185.6</v>
      </c>
      <c r="D48" s="17">
        <v>185.6</v>
      </c>
      <c r="E48" s="17">
        <f t="shared" si="3"/>
        <v>100</v>
      </c>
    </row>
    <row r="49" spans="1:5" ht="69" customHeight="1" x14ac:dyDescent="0.3">
      <c r="A49" s="12" t="s">
        <v>90</v>
      </c>
      <c r="B49" s="12" t="s">
        <v>91</v>
      </c>
      <c r="C49" s="15">
        <v>181.8</v>
      </c>
      <c r="D49" s="15">
        <v>181.8</v>
      </c>
      <c r="E49" s="15">
        <f t="shared" si="3"/>
        <v>100</v>
      </c>
    </row>
    <row r="50" spans="1:5" ht="84.6" customHeight="1" x14ac:dyDescent="0.3">
      <c r="A50" s="12" t="s">
        <v>9</v>
      </c>
      <c r="B50" s="12" t="s">
        <v>8</v>
      </c>
      <c r="C50" s="15">
        <v>181.8</v>
      </c>
      <c r="D50" s="15">
        <v>181.8</v>
      </c>
      <c r="E50" s="15">
        <f t="shared" si="3"/>
        <v>100</v>
      </c>
    </row>
    <row r="51" spans="1:5" ht="57" customHeight="1" x14ac:dyDescent="0.3">
      <c r="A51" s="12" t="s">
        <v>93</v>
      </c>
      <c r="B51" s="12" t="s">
        <v>94</v>
      </c>
      <c r="C51" s="15">
        <v>3.8</v>
      </c>
      <c r="D51" s="15">
        <v>3.8</v>
      </c>
      <c r="E51" s="15">
        <f t="shared" si="3"/>
        <v>100</v>
      </c>
    </row>
    <row r="52" spans="1:5" ht="69" customHeight="1" x14ac:dyDescent="0.3">
      <c r="A52" s="12" t="s">
        <v>7</v>
      </c>
      <c r="B52" s="12" t="s">
        <v>6</v>
      </c>
      <c r="C52" s="15">
        <v>3.8</v>
      </c>
      <c r="D52" s="15">
        <v>3.8</v>
      </c>
      <c r="E52" s="15">
        <f t="shared" si="3"/>
        <v>100</v>
      </c>
    </row>
    <row r="53" spans="1:5" ht="69" customHeight="1" x14ac:dyDescent="0.3">
      <c r="A53" s="12" t="s">
        <v>95</v>
      </c>
      <c r="B53" s="12" t="s">
        <v>96</v>
      </c>
      <c r="C53" s="15">
        <v>-25.7</v>
      </c>
      <c r="D53" s="15">
        <v>-25.7</v>
      </c>
      <c r="E53" s="15">
        <f t="shared" si="3"/>
        <v>100</v>
      </c>
    </row>
    <row r="54" spans="1:5" ht="75" customHeight="1" x14ac:dyDescent="0.3">
      <c r="A54" s="12" t="s">
        <v>5</v>
      </c>
      <c r="B54" s="12" t="s">
        <v>4</v>
      </c>
      <c r="C54" s="15">
        <v>-25.7</v>
      </c>
      <c r="D54" s="15">
        <v>-25.7</v>
      </c>
      <c r="E54" s="15">
        <f t="shared" si="3"/>
        <v>100</v>
      </c>
    </row>
    <row r="56" spans="1:5" ht="18" x14ac:dyDescent="0.3">
      <c r="A56" s="3"/>
    </row>
    <row r="57" spans="1:5" ht="18" x14ac:dyDescent="0.3">
      <c r="A57" s="3"/>
    </row>
    <row r="58" spans="1:5" ht="31.2" x14ac:dyDescent="0.3">
      <c r="A58" s="1" t="s">
        <v>2</v>
      </c>
      <c r="D58" s="2" t="s">
        <v>1</v>
      </c>
    </row>
    <row r="59" spans="1:5" ht="15.6" x14ac:dyDescent="0.3">
      <c r="A59" s="1" t="s">
        <v>0</v>
      </c>
    </row>
  </sheetData>
  <mergeCells count="9">
    <mergeCell ref="A1:A2"/>
    <mergeCell ref="C1:E1"/>
    <mergeCell ref="C2:E2"/>
    <mergeCell ref="A4:E4"/>
    <mergeCell ref="A6:A7"/>
    <mergeCell ref="B6:B7"/>
    <mergeCell ref="C6:C7"/>
    <mergeCell ref="D6:D7"/>
    <mergeCell ref="E6:E7"/>
  </mergeCells>
  <pageMargins left="0.81" right="0.19" top="0.31" bottom="0.27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1  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2016-05-30T06:08:29Z</cp:lastPrinted>
  <dcterms:created xsi:type="dcterms:W3CDTF">2016-05-02T12:04:43Z</dcterms:created>
  <dcterms:modified xsi:type="dcterms:W3CDTF">2016-05-30T06:08:48Z</dcterms:modified>
</cp:coreProperties>
</file>